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definedNames>
    <definedName function="false" hidden="true" localSheetId="0" name="_xlnm._FilterDatabase" vbProcedure="false">Лист1!$A$5:$I$85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<sst xmlns="http://schemas.openxmlformats.org/spreadsheetml/2006/main" count="339" uniqueCount="92">
  <si>
    <t xml:space="preserve">Приложение № 1.1. к договору от 28.02.2024 № 4310/ОВ-2024/243-1</t>
  </si>
  <si>
    <t xml:space="preserve">Таблица 2. Комплектующие и запасные части</t>
  </si>
  <si>
    <t xml:space="preserve">№</t>
  </si>
  <si>
    <t xml:space="preserve">Наименование/Номенклатура</t>
  </si>
  <si>
    <t xml:space="preserve">Адрес местонахождения</t>
  </si>
  <si>
    <t xml:space="preserve">Кол-во</t>
  </si>
  <si>
    <t xml:space="preserve">Единица измерения</t>
  </si>
  <si>
    <t xml:space="preserve">Дата принятия к учету</t>
  </si>
  <si>
    <t xml:space="preserve">Учетная стоимость за единицу, руб</t>
  </si>
  <si>
    <t xml:space="preserve">Общая учетная стоимость, руб</t>
  </si>
  <si>
    <t xml:space="preserve">Техническое состояние </t>
  </si>
  <si>
    <t xml:space="preserve">009011404 ЗАГЛУШКА</t>
  </si>
  <si>
    <t xml:space="preserve">625007, Тюменская область, г.Тюмень, пл.Владимира Хуторянского</t>
  </si>
  <si>
    <t xml:space="preserve">шт</t>
  </si>
  <si>
    <t xml:space="preserve">Хорошее</t>
  </si>
  <si>
    <t xml:space="preserve">029004075 ФЛАНЕЦ</t>
  </si>
  <si>
    <t xml:space="preserve">Отличное</t>
  </si>
  <si>
    <t xml:space="preserve">029070724 приварыш</t>
  </si>
  <si>
    <t xml:space="preserve">029078200-01 ФУТОРКА</t>
  </si>
  <si>
    <t xml:space="preserve">058000405 Бобышка</t>
  </si>
  <si>
    <t xml:space="preserve">058000407 Штуцер</t>
  </si>
  <si>
    <t xml:space="preserve">058160066-01 Бобышка</t>
  </si>
  <si>
    <t xml:space="preserve">058465034 Фланец</t>
  </si>
  <si>
    <t xml:space="preserve">071040142 Кольцо</t>
  </si>
  <si>
    <t xml:space="preserve">080020057 Труба 48вх1,8х88 12Х18Н10Т ГОСТ 9941-81</t>
  </si>
  <si>
    <t xml:space="preserve">080020058 Фланец</t>
  </si>
  <si>
    <t xml:space="preserve">080020059 Фланец (12Х18Н9Т ГОСТ 5949-75</t>
  </si>
  <si>
    <t xml:space="preserve">080020338 шайба стопорная</t>
  </si>
  <si>
    <t xml:space="preserve">080028107-01 Фланец</t>
  </si>
  <si>
    <t xml:space="preserve">090000469 Бурт</t>
  </si>
  <si>
    <t xml:space="preserve">090010170 Проушина</t>
  </si>
  <si>
    <t xml:space="preserve">090010171 Втулка резьбовая</t>
  </si>
  <si>
    <t xml:space="preserve">090018073 ПОВОДОК</t>
  </si>
  <si>
    <t xml:space="preserve">090020376 Бобышка</t>
  </si>
  <si>
    <t xml:space="preserve">090040137-01 Заглушка</t>
  </si>
  <si>
    <t xml:space="preserve">090040369 Палец</t>
  </si>
  <si>
    <t xml:space="preserve">090040604 Втулка (Х12НМБФ-Ш ТУ14-1-931-74</t>
  </si>
  <si>
    <t xml:space="preserve">10.01.0215 ГОСТ 6958-78 Шайба</t>
  </si>
  <si>
    <t xml:space="preserve">1-12 ОСТ 1 11304-73 Наконечник</t>
  </si>
  <si>
    <t xml:space="preserve">12.01.026 ГОСТ 10450-78 Шайба</t>
  </si>
  <si>
    <t xml:space="preserve">18-12-16 ХИМ.ПАС. ОСТ 138011-80 Футорка</t>
  </si>
  <si>
    <t xml:space="preserve">2М20-6gх80.46.029 ГОСТ 7798-70 Болт</t>
  </si>
  <si>
    <t xml:space="preserve">3.01.026 ГОСТ 11371-78 Шайба</t>
  </si>
  <si>
    <t xml:space="preserve">3М12Х1,25-6GХ38.88.029 ГОСТ 7805-70 Болт</t>
  </si>
  <si>
    <t xml:space="preserve">3М8-6gх20.58.029 ГОСТ 7805-70 Болт</t>
  </si>
  <si>
    <t xml:space="preserve">5307222 Втулка сальника</t>
  </si>
  <si>
    <t xml:space="preserve">536-3М-340 кран трехходовой</t>
  </si>
  <si>
    <t xml:space="preserve">5706108-8 Фланец</t>
  </si>
  <si>
    <t xml:space="preserve">6000197 ПРИВАРЫШ</t>
  </si>
  <si>
    <t xml:space="preserve">GPDT 061032 P1 заглушка экрана</t>
  </si>
  <si>
    <t xml:space="preserve">GPDT 064012 P1 Упор</t>
  </si>
  <si>
    <t xml:space="preserve">А.8.04.029 ГОСТ 11371-78 Шайба</t>
  </si>
  <si>
    <t xml:space="preserve">А.М4-6gх10.ХН60ВТ ГОСТ 1476-93 Винт</t>
  </si>
  <si>
    <t xml:space="preserve">АР.00.01.000 ВИЛКА ПЕРЕКЛЮЧЕНИЯ</t>
  </si>
  <si>
    <t xml:space="preserve">АР.00.03.001 вал</t>
  </si>
  <si>
    <t xml:space="preserve">АР.00.03.004 ВАЛИК ПЕРЕКЛЮЧЕНИЯ</t>
  </si>
  <si>
    <t xml:space="preserve">АР.02.02.001-01 Вал</t>
  </si>
  <si>
    <t xml:space="preserve">АР.02.02.037-01 ВАЛ ПРОМЕЖУТОЧНЫЙ</t>
  </si>
  <si>
    <t xml:space="preserve">АР.02.02.038 Шестерня</t>
  </si>
  <si>
    <t xml:space="preserve">АР.02.02.045 шестерня</t>
  </si>
  <si>
    <t xml:space="preserve">АР.02.02.053 ШЕСТЕРНЯ</t>
  </si>
  <si>
    <t xml:space="preserve">АР.02.02.180 ВИЛКА</t>
  </si>
  <si>
    <t xml:space="preserve">АС04-0572 Гайка зажимная</t>
  </si>
  <si>
    <t xml:space="preserve">АС10-1300 Шпонка</t>
  </si>
  <si>
    <t xml:space="preserve">АС10-1563 Хомут</t>
  </si>
  <si>
    <t xml:space="preserve">АС11-162 Штуцер</t>
  </si>
  <si>
    <t xml:space="preserve">В.М3-6gх4.66.029 ГОСТ 1491-80 Винт </t>
  </si>
  <si>
    <t xml:space="preserve">В.М6-6gх16.58.029 ГОСТ 1491-80 Винт </t>
  </si>
  <si>
    <t xml:space="preserve">В.М3-6gх10.66.029 ГОСТ 17475-80 Винт</t>
  </si>
  <si>
    <t xml:space="preserve">ДА10.090.002 Лопасть</t>
  </si>
  <si>
    <t xml:space="preserve">ДГ90-610-771-02 Заглушка</t>
  </si>
  <si>
    <t xml:space="preserve">Ж59070170 ТРУБКА</t>
  </si>
  <si>
    <t xml:space="preserve">М10-6GХ35.58.029 ГОСТ 22032-76 Шпилька</t>
  </si>
  <si>
    <t xml:space="preserve">М12-6gх55.58.029 ГОСТ 11738-84 Винт</t>
  </si>
  <si>
    <t xml:space="preserve">М3-6Н.8.016 ГОСТ 5927-70 Гайка</t>
  </si>
  <si>
    <t xml:space="preserve">М4-6GХ8.22Н.029 ГОСТ 1477-93 Винт</t>
  </si>
  <si>
    <t xml:space="preserve">М6-6gх16.40Х.016 ГОСТ 7798-70 Болт</t>
  </si>
  <si>
    <t xml:space="preserve">М8-6Н.8.029 ГОСТ 5915-70-(ПКИ) Гайка</t>
  </si>
  <si>
    <t xml:space="preserve">Р59000022 Фланец</t>
  </si>
  <si>
    <t xml:space="preserve">Р59000029 Кольцо</t>
  </si>
  <si>
    <t xml:space="preserve">Р59000171 Штуцер промежуточный</t>
  </si>
  <si>
    <t xml:space="preserve">Р59001011 Бобышка</t>
  </si>
  <si>
    <t xml:space="preserve">Р59040072 Штифт</t>
  </si>
  <si>
    <t xml:space="preserve">Р59040152-03 ШАЙБА СТОПОРНАЯ</t>
  </si>
  <si>
    <t xml:space="preserve">ИСПОЛНИТЕЛЬ:</t>
  </si>
  <si>
    <t xml:space="preserve">ЗАКАЗЧИК:</t>
  </si>
  <si>
    <t xml:space="preserve">ООО "Аудиторская компания. Городской центр экспертиз"</t>
  </si>
  <si>
    <t xml:space="preserve">ПАО "ТМ"</t>
  </si>
  <si>
    <t xml:space="preserve">_____________________ Ю. А. Шушарин</t>
  </si>
  <si>
    <t xml:space="preserve">_________________________ С. А. Гуц</t>
  </si>
  <si>
    <t xml:space="preserve">М.П.</t>
  </si>
  <si>
    <t xml:space="preserve">М.П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</si>
</sst>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"/>
    <numFmt numFmtId="166" formatCode="0"/>
    <numFmt numFmtId="167" formatCode="dd/mm/yyyy"/>
    <numFmt numFmtId="168" formatCode="#,##0.00"/>
  </numFmts>
  <fonts count="10">
    <font>
      <sz val="8"/>
      <color rgb="FF000000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8"/>
      <name val="Arial"/>
      <family val="0"/>
      <charset val="1"/>
    </font>
    <font>
      <sz val="11"/>
      <name val="Times New Roman"/>
      <family val="0"/>
      <charset val="1"/>
    </font>
    <font>
      <sz val="10"/>
      <color rgb="FF000000"/>
      <name val="Arial"/>
      <family val="0"/>
      <charset val="1"/>
    </font>
    <font>
      <b val="true"/>
      <sz val="11"/>
      <name val="Times New Roman"/>
      <family val="0"/>
      <charset val="1"/>
    </font>
    <font>
      <b val="true"/>
      <sz val="11"/>
      <name val="Arial"/>
      <family val="0"/>
      <charset val="1"/>
    </font>
    <font>
      <b val="true"/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5" fontId="5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5" fontId="5" fillId="2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0" borderId="4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5" fillId="0" borderId="4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4" fillId="0" borderId="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5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5" fillId="2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5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3" borderId="4" xfId="2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5" fontId="5" fillId="3" borderId="4" xfId="2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7" fontId="5" fillId="3" borderId="4" xfId="2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8" fontId="5" fillId="2" borderId="4" xfId="2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7" fillId="2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8" fontId="5" fillId="2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_Лист1" xfId="20"/>
  </cellStyles>
  <dxfs count="4">
    <dxf>
      <fill>
        <patternFill patternType="solid"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9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16" activeCellId="0" sqref="C16"/>
    </sheetView>
  </sheetViews>
  <sheetFormatPr defaultColWidth="9.33984375" defaultRowHeight="10.5" zeroHeight="false" outlineLevelRow="0" outlineLevelCol="0"/>
  <cols>
    <col collapsed="false" customWidth="true" hidden="false" outlineLevel="0" max="1" min="1" style="1" width="9.17"/>
    <col collapsed="false" customWidth="true" hidden="false" outlineLevel="0" max="2" min="2" style="2" width="60.34"/>
    <col collapsed="false" customWidth="true" hidden="false" outlineLevel="0" max="3" min="3" style="1" width="51"/>
    <col collapsed="false" customWidth="true" hidden="false" outlineLevel="0" max="4" min="4" style="3" width="9.17"/>
    <col collapsed="false" customWidth="true" hidden="false" outlineLevel="0" max="5" min="5" style="3" width="14.17"/>
    <col collapsed="false" customWidth="true" hidden="false" outlineLevel="0" max="6" min="6" style="4" width="18.66"/>
    <col collapsed="false" customWidth="true" hidden="false" outlineLevel="0" max="7" min="7" style="5" width="20.66"/>
    <col collapsed="false" customWidth="true" hidden="false" outlineLevel="0" max="8" min="8" style="5" width="20.17"/>
    <col collapsed="false" customWidth="true" hidden="false" outlineLevel="0" max="9" min="9" style="6" width="23.51"/>
    <col collapsed="false" customWidth="false" hidden="false" outlineLevel="0" max="16384" min="10" style="6" width="9.34"/>
  </cols>
  <sheetData>
    <row r="1" customFormat="false" ht="10.5" hidden="false" customHeight="true" outlineLevel="0" collapsed="false">
      <c r="F1" s="7" t="s">
        <v>0</v>
      </c>
      <c r="G1" s="7"/>
      <c r="H1" s="7"/>
      <c r="I1" s="7"/>
    </row>
    <row r="2" s="6" customFormat="true" ht="14.25" hidden="false" customHeight="false" outlineLevel="0" collapsed="false">
      <c r="A2" s="8"/>
      <c r="B2" s="8"/>
      <c r="C2" s="8"/>
      <c r="D2" s="8"/>
      <c r="F2" s="7"/>
      <c r="G2" s="7"/>
      <c r="H2" s="7"/>
      <c r="I2" s="7"/>
    </row>
    <row r="4" customFormat="false" ht="15.75" hidden="false" customHeight="true" outlineLevel="0" collapsed="false">
      <c r="A4" s="9" t="s">
        <v>1</v>
      </c>
      <c r="B4" s="9"/>
    </row>
    <row r="5" customFormat="false" ht="42.75" hidden="false" customHeight="false" outlineLevel="0" collapsed="false">
      <c r="A5" s="10" t="s">
        <v>2</v>
      </c>
      <c r="B5" s="11" t="s">
        <v>3</v>
      </c>
      <c r="C5" s="12" t="s">
        <v>4</v>
      </c>
      <c r="D5" s="13" t="s">
        <v>5</v>
      </c>
      <c r="E5" s="13" t="s">
        <v>6</v>
      </c>
      <c r="F5" s="10" t="s">
        <v>7</v>
      </c>
      <c r="G5" s="14" t="s">
        <v>8</v>
      </c>
      <c r="H5" s="15" t="s">
        <v>9</v>
      </c>
      <c r="I5" s="16" t="s">
        <v>10</v>
      </c>
    </row>
    <row r="6" customFormat="false" ht="21" hidden="false" customHeight="false" outlineLevel="0" collapsed="false">
      <c r="A6" s="17" t="n">
        <v>1</v>
      </c>
      <c r="B6" s="18" t="s">
        <v>11</v>
      </c>
      <c r="C6" s="19" t="s">
        <v>12</v>
      </c>
      <c r="D6" s="20" t="n">
        <v>20</v>
      </c>
      <c r="E6" s="20" t="s">
        <v>13</v>
      </c>
      <c r="F6" s="21" t="n">
        <v>42370</v>
      </c>
      <c r="G6" s="22" t="n">
        <v>1255.22</v>
      </c>
      <c r="H6" s="23" t="n">
        <f aca="false">G6*D6</f>
        <v>25104.4</v>
      </c>
      <c r="I6" s="24" t="s">
        <v>14</v>
      </c>
    </row>
    <row r="7" customFormat="false" ht="21" hidden="false" customHeight="false" outlineLevel="0" collapsed="false">
      <c r="A7" s="17" t="n">
        <v>2</v>
      </c>
      <c r="B7" s="25" t="s">
        <v>15</v>
      </c>
      <c r="C7" s="19" t="s">
        <v>12</v>
      </c>
      <c r="D7" s="26" t="n">
        <v>10</v>
      </c>
      <c r="E7" s="20" t="s">
        <v>13</v>
      </c>
      <c r="F7" s="27" t="n">
        <v>42692</v>
      </c>
      <c r="G7" s="28" t="n">
        <v>1035.67</v>
      </c>
      <c r="H7" s="23" t="n">
        <f aca="false">G7*D7</f>
        <v>10356.7</v>
      </c>
      <c r="I7" s="24" t="s">
        <v>14</v>
      </c>
    </row>
    <row r="8" customFormat="false" ht="21" hidden="false" customHeight="false" outlineLevel="0" collapsed="false">
      <c r="A8" s="17" t="n">
        <v>2</v>
      </c>
      <c r="B8" s="25" t="s">
        <v>15</v>
      </c>
      <c r="C8" s="19" t="s">
        <v>12</v>
      </c>
      <c r="D8" s="26" t="n">
        <v>2</v>
      </c>
      <c r="E8" s="20" t="s">
        <v>13</v>
      </c>
      <c r="F8" s="27" t="n">
        <v>42692</v>
      </c>
      <c r="G8" s="28" t="n">
        <v>1035.67</v>
      </c>
      <c r="H8" s="23" t="n">
        <f aca="false">G8*D8</f>
        <v>2071.34</v>
      </c>
      <c r="I8" s="24" t="s">
        <v>16</v>
      </c>
    </row>
    <row r="9" customFormat="false" ht="21" hidden="false" customHeight="false" outlineLevel="0" collapsed="false">
      <c r="A9" s="17" t="n">
        <v>3</v>
      </c>
      <c r="B9" s="25" t="s">
        <v>17</v>
      </c>
      <c r="C9" s="19" t="s">
        <v>12</v>
      </c>
      <c r="D9" s="26" t="n">
        <v>12</v>
      </c>
      <c r="E9" s="20" t="s">
        <v>13</v>
      </c>
      <c r="F9" s="27" t="n">
        <v>42586</v>
      </c>
      <c r="G9" s="28" t="n">
        <v>444.57</v>
      </c>
      <c r="H9" s="23" t="n">
        <f aca="false">G9*D9</f>
        <v>5334.84</v>
      </c>
      <c r="I9" s="24" t="s">
        <v>14</v>
      </c>
    </row>
    <row r="10" customFormat="false" ht="21" hidden="false" customHeight="false" outlineLevel="0" collapsed="false">
      <c r="A10" s="17" t="n">
        <v>4</v>
      </c>
      <c r="B10" s="25" t="s">
        <v>18</v>
      </c>
      <c r="C10" s="19" t="s">
        <v>12</v>
      </c>
      <c r="D10" s="26" t="n">
        <v>50</v>
      </c>
      <c r="E10" s="20" t="s">
        <v>13</v>
      </c>
      <c r="F10" s="27" t="n">
        <v>42445</v>
      </c>
      <c r="G10" s="28" t="n">
        <v>570.67</v>
      </c>
      <c r="H10" s="23" t="n">
        <f aca="false">G10*D10</f>
        <v>28533.5</v>
      </c>
      <c r="I10" s="24" t="s">
        <v>14</v>
      </c>
    </row>
    <row r="11" customFormat="false" ht="21" hidden="false" customHeight="false" outlineLevel="0" collapsed="false">
      <c r="A11" s="17" t="n">
        <v>5</v>
      </c>
      <c r="B11" s="25" t="s">
        <v>19</v>
      </c>
      <c r="C11" s="19" t="s">
        <v>12</v>
      </c>
      <c r="D11" s="26" t="n">
        <v>45</v>
      </c>
      <c r="E11" s="20" t="s">
        <v>13</v>
      </c>
      <c r="F11" s="27" t="n">
        <v>42730</v>
      </c>
      <c r="G11" s="28" t="n">
        <v>392.06</v>
      </c>
      <c r="H11" s="23" t="n">
        <f aca="false">G11*D11</f>
        <v>17642.7</v>
      </c>
      <c r="I11" s="24" t="s">
        <v>14</v>
      </c>
    </row>
    <row r="12" customFormat="false" ht="21" hidden="false" customHeight="false" outlineLevel="0" collapsed="false">
      <c r="A12" s="17" t="n">
        <v>6</v>
      </c>
      <c r="B12" s="25" t="s">
        <v>20</v>
      </c>
      <c r="C12" s="19" t="s">
        <v>12</v>
      </c>
      <c r="D12" s="26" t="n">
        <v>31</v>
      </c>
      <c r="E12" s="20" t="s">
        <v>13</v>
      </c>
      <c r="F12" s="21" t="n">
        <v>42370</v>
      </c>
      <c r="G12" s="28" t="n">
        <v>360.27</v>
      </c>
      <c r="H12" s="23" t="n">
        <f aca="false">G12*D12</f>
        <v>11168.37</v>
      </c>
      <c r="I12" s="24" t="s">
        <v>14</v>
      </c>
    </row>
    <row r="13" customFormat="false" ht="21" hidden="false" customHeight="false" outlineLevel="0" collapsed="false">
      <c r="A13" s="17" t="n">
        <v>6</v>
      </c>
      <c r="B13" s="25" t="s">
        <v>20</v>
      </c>
      <c r="C13" s="19" t="s">
        <v>12</v>
      </c>
      <c r="D13" s="26" t="n">
        <v>6</v>
      </c>
      <c r="E13" s="20" t="s">
        <v>13</v>
      </c>
      <c r="F13" s="21" t="n">
        <v>42370</v>
      </c>
      <c r="G13" s="28" t="n">
        <v>360.27</v>
      </c>
      <c r="H13" s="23" t="n">
        <f aca="false">G13*D13</f>
        <v>2161.62</v>
      </c>
      <c r="I13" s="24" t="s">
        <v>16</v>
      </c>
    </row>
    <row r="14" customFormat="false" ht="21" hidden="false" customHeight="false" outlineLevel="0" collapsed="false">
      <c r="A14" s="17" t="n">
        <v>7</v>
      </c>
      <c r="B14" s="18" t="s">
        <v>21</v>
      </c>
      <c r="C14" s="19" t="s">
        <v>12</v>
      </c>
      <c r="D14" s="20" t="n">
        <v>23</v>
      </c>
      <c r="E14" s="20" t="s">
        <v>13</v>
      </c>
      <c r="F14" s="21" t="n">
        <v>42420</v>
      </c>
      <c r="G14" s="22" t="n">
        <v>354.56</v>
      </c>
      <c r="H14" s="23" t="n">
        <f aca="false">G14*D14</f>
        <v>8154.88</v>
      </c>
      <c r="I14" s="24" t="s">
        <v>14</v>
      </c>
    </row>
    <row r="15" customFormat="false" ht="21" hidden="false" customHeight="false" outlineLevel="0" collapsed="false">
      <c r="A15" s="17" t="n">
        <v>7</v>
      </c>
      <c r="B15" s="18" t="s">
        <v>21</v>
      </c>
      <c r="C15" s="19" t="s">
        <v>12</v>
      </c>
      <c r="D15" s="20" t="n">
        <v>29</v>
      </c>
      <c r="E15" s="20" t="s">
        <v>13</v>
      </c>
      <c r="F15" s="21" t="n">
        <v>42420</v>
      </c>
      <c r="G15" s="22" t="n">
        <v>354.56</v>
      </c>
      <c r="H15" s="23" t="n">
        <f aca="false">G15*D15</f>
        <v>10282.24</v>
      </c>
      <c r="I15" s="24" t="s">
        <v>16</v>
      </c>
    </row>
    <row r="16" customFormat="false" ht="21" hidden="false" customHeight="false" outlineLevel="0" collapsed="false">
      <c r="A16" s="17" t="n">
        <v>8</v>
      </c>
      <c r="B16" s="18" t="s">
        <v>22</v>
      </c>
      <c r="C16" s="19" t="s">
        <v>12</v>
      </c>
      <c r="D16" s="20" t="n">
        <v>2</v>
      </c>
      <c r="E16" s="20" t="s">
        <v>13</v>
      </c>
      <c r="F16" s="21" t="n">
        <v>43640</v>
      </c>
      <c r="G16" s="22" t="n">
        <v>4083.15</v>
      </c>
      <c r="H16" s="23" t="n">
        <f aca="false">G16*D16</f>
        <v>8166.3</v>
      </c>
      <c r="I16" s="24" t="s">
        <v>14</v>
      </c>
    </row>
    <row r="17" customFormat="false" ht="21" hidden="false" customHeight="false" outlineLevel="0" collapsed="false">
      <c r="A17" s="17" t="n">
        <v>8</v>
      </c>
      <c r="B17" s="18" t="s">
        <v>22</v>
      </c>
      <c r="C17" s="19" t="s">
        <v>12</v>
      </c>
      <c r="D17" s="20" t="n">
        <v>1</v>
      </c>
      <c r="E17" s="20" t="s">
        <v>13</v>
      </c>
      <c r="F17" s="21" t="n">
        <v>43720</v>
      </c>
      <c r="G17" s="22" t="n">
        <v>4083.15</v>
      </c>
      <c r="H17" s="23" t="n">
        <f aca="false">G17*D17</f>
        <v>4083.15</v>
      </c>
      <c r="I17" s="24" t="s">
        <v>14</v>
      </c>
    </row>
    <row r="18" customFormat="false" ht="21" hidden="false" customHeight="false" outlineLevel="0" collapsed="false">
      <c r="A18" s="17" t="n">
        <v>9</v>
      </c>
      <c r="B18" s="18" t="s">
        <v>23</v>
      </c>
      <c r="C18" s="19" t="s">
        <v>12</v>
      </c>
      <c r="D18" s="20" t="n">
        <v>170</v>
      </c>
      <c r="E18" s="20" t="s">
        <v>13</v>
      </c>
      <c r="F18" s="21" t="n">
        <v>43514</v>
      </c>
      <c r="G18" s="22" t="n">
        <v>404.71</v>
      </c>
      <c r="H18" s="23" t="n">
        <f aca="false">G18*D18</f>
        <v>68800.7</v>
      </c>
      <c r="I18" s="24" t="s">
        <v>14</v>
      </c>
    </row>
    <row r="19" customFormat="false" ht="22.5" hidden="false" customHeight="true" outlineLevel="0" collapsed="false">
      <c r="A19" s="17" t="n">
        <v>11</v>
      </c>
      <c r="B19" s="18" t="s">
        <v>24</v>
      </c>
      <c r="C19" s="19" t="s">
        <v>12</v>
      </c>
      <c r="D19" s="20" t="n">
        <v>4</v>
      </c>
      <c r="E19" s="20" t="s">
        <v>13</v>
      </c>
      <c r="F19" s="21" t="n">
        <v>43544</v>
      </c>
      <c r="G19" s="22" t="n">
        <v>363.79</v>
      </c>
      <c r="H19" s="23" t="n">
        <f aca="false">G19*D19</f>
        <v>1455.16</v>
      </c>
      <c r="I19" s="24" t="s">
        <v>14</v>
      </c>
    </row>
    <row r="20" customFormat="false" ht="21" hidden="false" customHeight="false" outlineLevel="0" collapsed="false">
      <c r="A20" s="17" t="n">
        <v>12</v>
      </c>
      <c r="B20" s="18" t="s">
        <v>25</v>
      </c>
      <c r="C20" s="19" t="s">
        <v>12</v>
      </c>
      <c r="D20" s="20" t="n">
        <v>1</v>
      </c>
      <c r="E20" s="20" t="s">
        <v>13</v>
      </c>
      <c r="F20" s="21" t="n">
        <v>43447</v>
      </c>
      <c r="G20" s="22" t="n">
        <v>7403.41</v>
      </c>
      <c r="H20" s="23" t="n">
        <f aca="false">G20*D20</f>
        <v>7403.41</v>
      </c>
      <c r="I20" s="24" t="s">
        <v>14</v>
      </c>
    </row>
    <row r="21" customFormat="false" ht="21" hidden="false" customHeight="false" outlineLevel="0" collapsed="false">
      <c r="A21" s="17" t="n">
        <v>13</v>
      </c>
      <c r="B21" s="18" t="s">
        <v>26</v>
      </c>
      <c r="C21" s="19" t="s">
        <v>12</v>
      </c>
      <c r="D21" s="20" t="n">
        <v>4</v>
      </c>
      <c r="E21" s="20" t="s">
        <v>13</v>
      </c>
      <c r="F21" s="21" t="n">
        <v>43412</v>
      </c>
      <c r="G21" s="22" t="n">
        <v>884.77</v>
      </c>
      <c r="H21" s="23" t="n">
        <f aca="false">G21*D21</f>
        <v>3539.08</v>
      </c>
      <c r="I21" s="24" t="s">
        <v>14</v>
      </c>
    </row>
    <row r="22" customFormat="false" ht="21" hidden="false" customHeight="false" outlineLevel="0" collapsed="false">
      <c r="A22" s="17" t="n">
        <v>14</v>
      </c>
      <c r="B22" s="18" t="s">
        <v>27</v>
      </c>
      <c r="C22" s="19" t="s">
        <v>12</v>
      </c>
      <c r="D22" s="20" t="n">
        <v>1</v>
      </c>
      <c r="E22" s="20" t="s">
        <v>13</v>
      </c>
      <c r="F22" s="21" t="n">
        <v>42565</v>
      </c>
      <c r="G22" s="22" t="n">
        <v>14301.01</v>
      </c>
      <c r="H22" s="23" t="n">
        <f aca="false">G22*D22</f>
        <v>14301.01</v>
      </c>
      <c r="I22" s="24" t="s">
        <v>14</v>
      </c>
    </row>
    <row r="23" customFormat="false" ht="21" hidden="false" customHeight="false" outlineLevel="0" collapsed="false">
      <c r="A23" s="17" t="n">
        <v>14</v>
      </c>
      <c r="B23" s="18" t="s">
        <v>27</v>
      </c>
      <c r="C23" s="19" t="s">
        <v>12</v>
      </c>
      <c r="D23" s="20" t="n">
        <v>2</v>
      </c>
      <c r="E23" s="20" t="s">
        <v>13</v>
      </c>
      <c r="F23" s="21" t="n">
        <v>44265</v>
      </c>
      <c r="G23" s="22" t="n">
        <v>14301.01</v>
      </c>
      <c r="H23" s="23" t="n">
        <f aca="false">G23*D23</f>
        <v>28602.02</v>
      </c>
      <c r="I23" s="24" t="s">
        <v>14</v>
      </c>
    </row>
    <row r="24" customFormat="false" ht="21" hidden="false" customHeight="false" outlineLevel="0" collapsed="false">
      <c r="A24" s="17" t="n">
        <v>15</v>
      </c>
      <c r="B24" s="18" t="s">
        <v>28</v>
      </c>
      <c r="C24" s="19" t="s">
        <v>12</v>
      </c>
      <c r="D24" s="20" t="n">
        <v>2</v>
      </c>
      <c r="E24" s="20" t="s">
        <v>13</v>
      </c>
      <c r="F24" s="21" t="n">
        <v>43395</v>
      </c>
      <c r="G24" s="22" t="n">
        <v>16006.33</v>
      </c>
      <c r="H24" s="23" t="n">
        <f aca="false">G24*D24</f>
        <v>32012.66</v>
      </c>
      <c r="I24" s="24" t="s">
        <v>14</v>
      </c>
    </row>
    <row r="25" customFormat="false" ht="21" hidden="false" customHeight="false" outlineLevel="0" collapsed="false">
      <c r="A25" s="17" t="n">
        <v>16</v>
      </c>
      <c r="B25" s="18" t="s">
        <v>29</v>
      </c>
      <c r="C25" s="19" t="s">
        <v>12</v>
      </c>
      <c r="D25" s="20" t="n">
        <v>5</v>
      </c>
      <c r="E25" s="20" t="s">
        <v>13</v>
      </c>
      <c r="F25" s="21" t="n">
        <v>43656</v>
      </c>
      <c r="G25" s="22" t="n">
        <v>2215.64</v>
      </c>
      <c r="H25" s="23" t="n">
        <f aca="false">G25*D25</f>
        <v>11078.2</v>
      </c>
      <c r="I25" s="24" t="s">
        <v>14</v>
      </c>
    </row>
    <row r="26" customFormat="false" ht="21" hidden="false" customHeight="false" outlineLevel="0" collapsed="false">
      <c r="A26" s="17" t="n">
        <v>16</v>
      </c>
      <c r="B26" s="18" t="s">
        <v>29</v>
      </c>
      <c r="C26" s="19" t="s">
        <v>12</v>
      </c>
      <c r="D26" s="20" t="n">
        <v>5</v>
      </c>
      <c r="E26" s="20" t="s">
        <v>13</v>
      </c>
      <c r="F26" s="21" t="n">
        <v>44385</v>
      </c>
      <c r="G26" s="22" t="n">
        <v>2215.64</v>
      </c>
      <c r="H26" s="23" t="n">
        <f aca="false">G26*D26</f>
        <v>11078.2</v>
      </c>
      <c r="I26" s="24" t="s">
        <v>14</v>
      </c>
    </row>
    <row r="27" customFormat="false" ht="21" hidden="false" customHeight="false" outlineLevel="0" collapsed="false">
      <c r="A27" s="17" t="n">
        <v>17</v>
      </c>
      <c r="B27" s="18" t="s">
        <v>30</v>
      </c>
      <c r="C27" s="19" t="s">
        <v>12</v>
      </c>
      <c r="D27" s="20" t="n">
        <v>10</v>
      </c>
      <c r="E27" s="20" t="s">
        <v>13</v>
      </c>
      <c r="F27" s="21" t="n">
        <v>42683</v>
      </c>
      <c r="G27" s="22" t="n">
        <v>2879.38</v>
      </c>
      <c r="H27" s="23" t="n">
        <f aca="false">G27*D27</f>
        <v>28793.8</v>
      </c>
      <c r="I27" s="24" t="s">
        <v>14</v>
      </c>
    </row>
    <row r="28" customFormat="false" ht="21" hidden="false" customHeight="false" outlineLevel="0" collapsed="false">
      <c r="A28" s="17" t="n">
        <v>18</v>
      </c>
      <c r="B28" s="18" t="s">
        <v>31</v>
      </c>
      <c r="C28" s="19" t="s">
        <v>12</v>
      </c>
      <c r="D28" s="20" t="n">
        <v>17</v>
      </c>
      <c r="E28" s="20" t="s">
        <v>13</v>
      </c>
      <c r="F28" s="21" t="n">
        <v>43068</v>
      </c>
      <c r="G28" s="22" t="n">
        <v>2130.53</v>
      </c>
      <c r="H28" s="23" t="n">
        <f aca="false">G28*D28</f>
        <v>36219.01</v>
      </c>
      <c r="I28" s="24" t="s">
        <v>14</v>
      </c>
    </row>
    <row r="29" customFormat="false" ht="21" hidden="false" customHeight="false" outlineLevel="0" collapsed="false">
      <c r="A29" s="17" t="n">
        <v>18</v>
      </c>
      <c r="B29" s="18" t="s">
        <v>31</v>
      </c>
      <c r="C29" s="19" t="s">
        <v>12</v>
      </c>
      <c r="D29" s="20" t="n">
        <v>43</v>
      </c>
      <c r="E29" s="20" t="s">
        <v>13</v>
      </c>
      <c r="F29" s="21" t="n">
        <v>44040</v>
      </c>
      <c r="G29" s="22" t="n">
        <v>2130.53</v>
      </c>
      <c r="H29" s="23" t="n">
        <f aca="false">G29*D29</f>
        <v>91612.79</v>
      </c>
      <c r="I29" s="24" t="s">
        <v>14</v>
      </c>
    </row>
    <row r="30" customFormat="false" ht="21" hidden="false" customHeight="false" outlineLevel="0" collapsed="false">
      <c r="A30" s="17" t="n">
        <v>19</v>
      </c>
      <c r="B30" s="18" t="s">
        <v>32</v>
      </c>
      <c r="C30" s="19" t="s">
        <v>12</v>
      </c>
      <c r="D30" s="20" t="n">
        <v>2</v>
      </c>
      <c r="E30" s="20" t="s">
        <v>13</v>
      </c>
      <c r="F30" s="21" t="n">
        <v>42723</v>
      </c>
      <c r="G30" s="22" t="n">
        <v>12417.46</v>
      </c>
      <c r="H30" s="23" t="n">
        <f aca="false">G30*D30</f>
        <v>24834.92</v>
      </c>
      <c r="I30" s="24" t="s">
        <v>14</v>
      </c>
    </row>
    <row r="31" customFormat="false" ht="21" hidden="false" customHeight="false" outlineLevel="0" collapsed="false">
      <c r="A31" s="17" t="n">
        <v>20</v>
      </c>
      <c r="B31" s="18" t="s">
        <v>33</v>
      </c>
      <c r="C31" s="19" t="s">
        <v>12</v>
      </c>
      <c r="D31" s="20" t="n">
        <v>10</v>
      </c>
      <c r="E31" s="20" t="s">
        <v>13</v>
      </c>
      <c r="F31" s="21" t="n">
        <v>42370</v>
      </c>
      <c r="G31" s="22" t="n">
        <v>199.24</v>
      </c>
      <c r="H31" s="23" t="n">
        <f aca="false">G31*D31</f>
        <v>1992.4</v>
      </c>
      <c r="I31" s="24" t="s">
        <v>14</v>
      </c>
    </row>
    <row r="32" customFormat="false" ht="21" hidden="false" customHeight="false" outlineLevel="0" collapsed="false">
      <c r="A32" s="17" t="n">
        <v>21</v>
      </c>
      <c r="B32" s="18" t="s">
        <v>34</v>
      </c>
      <c r="C32" s="19" t="s">
        <v>12</v>
      </c>
      <c r="D32" s="20" t="n">
        <v>30</v>
      </c>
      <c r="E32" s="20" t="s">
        <v>13</v>
      </c>
      <c r="F32" s="21" t="n">
        <v>42457</v>
      </c>
      <c r="G32" s="22" t="n">
        <v>198.96</v>
      </c>
      <c r="H32" s="23" t="n">
        <f aca="false">G32*D32</f>
        <v>5968.8</v>
      </c>
      <c r="I32" s="24" t="s">
        <v>14</v>
      </c>
    </row>
    <row r="33" customFormat="false" ht="21" hidden="false" customHeight="false" outlineLevel="0" collapsed="false">
      <c r="A33" s="17" t="n">
        <v>22</v>
      </c>
      <c r="B33" s="18" t="s">
        <v>35</v>
      </c>
      <c r="C33" s="19" t="s">
        <v>12</v>
      </c>
      <c r="D33" s="20" t="n">
        <v>1</v>
      </c>
      <c r="E33" s="20" t="s">
        <v>13</v>
      </c>
      <c r="F33" s="21" t="n">
        <v>43143</v>
      </c>
      <c r="G33" s="22" t="n">
        <v>2655.12</v>
      </c>
      <c r="H33" s="23" t="n">
        <f aca="false">G33*D33</f>
        <v>2655.12</v>
      </c>
      <c r="I33" s="24" t="s">
        <v>14</v>
      </c>
    </row>
    <row r="34" customFormat="false" ht="21" hidden="false" customHeight="false" outlineLevel="0" collapsed="false">
      <c r="A34" s="17" t="n">
        <v>24</v>
      </c>
      <c r="B34" s="25" t="s">
        <v>36</v>
      </c>
      <c r="C34" s="19" t="s">
        <v>12</v>
      </c>
      <c r="D34" s="26" t="n">
        <v>2</v>
      </c>
      <c r="E34" s="20" t="s">
        <v>13</v>
      </c>
      <c r="F34" s="27" t="n">
        <v>42542</v>
      </c>
      <c r="G34" s="28" t="n">
        <v>11330.23</v>
      </c>
      <c r="H34" s="23" t="n">
        <f aca="false">G34*D34</f>
        <v>22660.46</v>
      </c>
      <c r="I34" s="24" t="s">
        <v>14</v>
      </c>
    </row>
    <row r="35" customFormat="false" ht="21" hidden="false" customHeight="false" outlineLevel="0" collapsed="false">
      <c r="A35" s="17" t="n">
        <v>25</v>
      </c>
      <c r="B35" s="18" t="s">
        <v>37</v>
      </c>
      <c r="C35" s="19" t="s">
        <v>12</v>
      </c>
      <c r="D35" s="20" t="n">
        <v>68</v>
      </c>
      <c r="E35" s="20" t="s">
        <v>13</v>
      </c>
      <c r="F35" s="21" t="n">
        <v>42832</v>
      </c>
      <c r="G35" s="22" t="n">
        <v>20.21</v>
      </c>
      <c r="H35" s="23" t="n">
        <f aca="false">G35*D35</f>
        <v>1374.28</v>
      </c>
      <c r="I35" s="24" t="s">
        <v>14</v>
      </c>
    </row>
    <row r="36" customFormat="false" ht="21" hidden="false" customHeight="false" outlineLevel="0" collapsed="false">
      <c r="A36" s="17" t="n">
        <v>26</v>
      </c>
      <c r="B36" s="18" t="s">
        <v>38</v>
      </c>
      <c r="C36" s="19" t="s">
        <v>12</v>
      </c>
      <c r="D36" s="20" t="n">
        <v>190</v>
      </c>
      <c r="E36" s="20" t="s">
        <v>13</v>
      </c>
      <c r="F36" s="21" t="n">
        <v>42433</v>
      </c>
      <c r="G36" s="22" t="n">
        <v>117.25</v>
      </c>
      <c r="H36" s="23" t="n">
        <f aca="false">G36*D36</f>
        <v>22277.5</v>
      </c>
      <c r="I36" s="24" t="s">
        <v>14</v>
      </c>
    </row>
    <row r="37" customFormat="false" ht="21" hidden="false" customHeight="false" outlineLevel="0" collapsed="false">
      <c r="A37" s="17" t="n">
        <v>27</v>
      </c>
      <c r="B37" s="18" t="s">
        <v>39</v>
      </c>
      <c r="C37" s="19" t="s">
        <v>12</v>
      </c>
      <c r="D37" s="20" t="n">
        <v>98</v>
      </c>
      <c r="E37" s="20" t="s">
        <v>13</v>
      </c>
      <c r="F37" s="21" t="n">
        <v>42837</v>
      </c>
      <c r="G37" s="22" t="n">
        <v>13.4</v>
      </c>
      <c r="H37" s="23" t="n">
        <f aca="false">G37*D37</f>
        <v>1313.2</v>
      </c>
      <c r="I37" s="24" t="s">
        <v>14</v>
      </c>
    </row>
    <row r="38" customFormat="false" ht="21" hidden="false" customHeight="false" outlineLevel="0" collapsed="false">
      <c r="A38" s="17" t="n">
        <v>28</v>
      </c>
      <c r="B38" s="18" t="s">
        <v>40</v>
      </c>
      <c r="C38" s="19" t="s">
        <v>12</v>
      </c>
      <c r="D38" s="20" t="n">
        <v>152</v>
      </c>
      <c r="E38" s="20" t="s">
        <v>13</v>
      </c>
      <c r="F38" s="21" t="n">
        <v>42370</v>
      </c>
      <c r="G38" s="22" t="n">
        <v>479.43</v>
      </c>
      <c r="H38" s="23" t="n">
        <f aca="false">G38*D38</f>
        <v>72873.36</v>
      </c>
      <c r="I38" s="24" t="s">
        <v>14</v>
      </c>
    </row>
    <row r="39" customFormat="false" ht="21" hidden="false" customHeight="false" outlineLevel="0" collapsed="false">
      <c r="A39" s="17" t="n">
        <v>29</v>
      </c>
      <c r="B39" s="18" t="s">
        <v>41</v>
      </c>
      <c r="C39" s="19" t="s">
        <v>12</v>
      </c>
      <c r="D39" s="20" t="n">
        <v>26</v>
      </c>
      <c r="E39" s="20" t="s">
        <v>13</v>
      </c>
      <c r="F39" s="21" t="n">
        <v>42828</v>
      </c>
      <c r="G39" s="22" t="n">
        <v>629.94</v>
      </c>
      <c r="H39" s="23" t="n">
        <f aca="false">G39*D39</f>
        <v>16378.44</v>
      </c>
      <c r="I39" s="24" t="s">
        <v>16</v>
      </c>
    </row>
    <row r="40" customFormat="false" ht="21" hidden="false" customHeight="false" outlineLevel="0" collapsed="false">
      <c r="A40" s="17" t="n">
        <v>30</v>
      </c>
      <c r="B40" s="18" t="s">
        <v>42</v>
      </c>
      <c r="C40" s="19" t="s">
        <v>12</v>
      </c>
      <c r="D40" s="20" t="n">
        <v>4</v>
      </c>
      <c r="E40" s="20" t="s">
        <v>13</v>
      </c>
      <c r="F40" s="21" t="n">
        <v>42838</v>
      </c>
      <c r="G40" s="22" t="n">
        <v>25.84</v>
      </c>
      <c r="H40" s="23" t="n">
        <f aca="false">G40*D40</f>
        <v>103.36</v>
      </c>
      <c r="I40" s="24" t="s">
        <v>14</v>
      </c>
    </row>
    <row r="41" customFormat="false" ht="21" hidden="false" customHeight="false" outlineLevel="0" collapsed="false">
      <c r="A41" s="17" t="n">
        <v>31</v>
      </c>
      <c r="B41" s="18" t="s">
        <v>43</v>
      </c>
      <c r="C41" s="19" t="s">
        <v>12</v>
      </c>
      <c r="D41" s="20" t="n">
        <v>147</v>
      </c>
      <c r="E41" s="20" t="s">
        <v>13</v>
      </c>
      <c r="F41" s="21" t="n">
        <v>42450</v>
      </c>
      <c r="G41" s="22" t="n">
        <v>454.56</v>
      </c>
      <c r="H41" s="23" t="n">
        <f aca="false">G41*D41</f>
        <v>66820.32</v>
      </c>
      <c r="I41" s="24" t="s">
        <v>16</v>
      </c>
    </row>
    <row r="42" customFormat="false" ht="21" hidden="false" customHeight="false" outlineLevel="0" collapsed="false">
      <c r="A42" s="17" t="n">
        <v>32</v>
      </c>
      <c r="B42" s="25" t="s">
        <v>44</v>
      </c>
      <c r="C42" s="19" t="s">
        <v>12</v>
      </c>
      <c r="D42" s="26" t="n">
        <v>100</v>
      </c>
      <c r="E42" s="20" t="s">
        <v>13</v>
      </c>
      <c r="F42" s="27" t="n">
        <v>42396</v>
      </c>
      <c r="G42" s="28" t="n">
        <v>417.18</v>
      </c>
      <c r="H42" s="23" t="n">
        <f aca="false">G42*D42</f>
        <v>41718</v>
      </c>
      <c r="I42" s="24" t="s">
        <v>16</v>
      </c>
    </row>
    <row r="43" customFormat="false" ht="21" hidden="false" customHeight="false" outlineLevel="0" collapsed="false">
      <c r="A43" s="17" t="n">
        <v>33</v>
      </c>
      <c r="B43" s="25" t="s">
        <v>45</v>
      </c>
      <c r="C43" s="19" t="s">
        <v>12</v>
      </c>
      <c r="D43" s="26" t="n">
        <v>3</v>
      </c>
      <c r="E43" s="20" t="s">
        <v>13</v>
      </c>
      <c r="F43" s="27" t="n">
        <v>42562</v>
      </c>
      <c r="G43" s="28" t="n">
        <v>16.96</v>
      </c>
      <c r="H43" s="23" t="n">
        <f aca="false">G43*D43</f>
        <v>50.88</v>
      </c>
      <c r="I43" s="24" t="s">
        <v>14</v>
      </c>
    </row>
    <row r="44" customFormat="false" ht="21" hidden="false" customHeight="false" outlineLevel="0" collapsed="false">
      <c r="A44" s="17" t="n">
        <v>34</v>
      </c>
      <c r="B44" s="25" t="s">
        <v>46</v>
      </c>
      <c r="C44" s="19" t="s">
        <v>12</v>
      </c>
      <c r="D44" s="26" t="n">
        <v>1</v>
      </c>
      <c r="E44" s="20" t="s">
        <v>13</v>
      </c>
      <c r="F44" s="27" t="n">
        <v>42717</v>
      </c>
      <c r="G44" s="28" t="n">
        <v>130073.89</v>
      </c>
      <c r="H44" s="23" t="n">
        <f aca="false">G44*D44</f>
        <v>130073.89</v>
      </c>
      <c r="I44" s="24" t="s">
        <v>16</v>
      </c>
    </row>
    <row r="45" customFormat="false" ht="21" hidden="false" customHeight="false" outlineLevel="0" collapsed="false">
      <c r="A45" s="17" t="n">
        <v>35</v>
      </c>
      <c r="B45" s="25" t="s">
        <v>47</v>
      </c>
      <c r="C45" s="19" t="s">
        <v>12</v>
      </c>
      <c r="D45" s="26" t="n">
        <v>8</v>
      </c>
      <c r="E45" s="20" t="s">
        <v>13</v>
      </c>
      <c r="F45" s="21" t="n">
        <v>42370</v>
      </c>
      <c r="G45" s="28" t="n">
        <v>4742.05</v>
      </c>
      <c r="H45" s="23" t="n">
        <f aca="false">G45*D45</f>
        <v>37936.4</v>
      </c>
      <c r="I45" s="24" t="s">
        <v>14</v>
      </c>
    </row>
    <row r="46" customFormat="false" ht="21" hidden="false" customHeight="false" outlineLevel="0" collapsed="false">
      <c r="A46" s="17" t="n">
        <v>36</v>
      </c>
      <c r="B46" s="25" t="s">
        <v>48</v>
      </c>
      <c r="C46" s="19" t="s">
        <v>12</v>
      </c>
      <c r="D46" s="26" t="n">
        <v>6</v>
      </c>
      <c r="E46" s="20" t="s">
        <v>13</v>
      </c>
      <c r="F46" s="21" t="n">
        <v>42370</v>
      </c>
      <c r="G46" s="28" t="n">
        <v>2039.72</v>
      </c>
      <c r="H46" s="23" t="n">
        <f aca="false">G46*D46</f>
        <v>12238.32</v>
      </c>
      <c r="I46" s="24" t="s">
        <v>14</v>
      </c>
    </row>
    <row r="47" customFormat="false" ht="21" hidden="false" customHeight="false" outlineLevel="0" collapsed="false">
      <c r="A47" s="17" t="n">
        <v>37</v>
      </c>
      <c r="B47" s="18" t="s">
        <v>49</v>
      </c>
      <c r="C47" s="19" t="s">
        <v>12</v>
      </c>
      <c r="D47" s="20" t="n">
        <v>708</v>
      </c>
      <c r="E47" s="20" t="s">
        <v>13</v>
      </c>
      <c r="F47" s="21" t="n">
        <v>42542</v>
      </c>
      <c r="G47" s="22" t="n">
        <v>57.54</v>
      </c>
      <c r="H47" s="23" t="n">
        <f aca="false">G47*D47</f>
        <v>40738.32</v>
      </c>
      <c r="I47" s="24" t="s">
        <v>14</v>
      </c>
    </row>
    <row r="48" customFormat="false" ht="21" hidden="false" customHeight="false" outlineLevel="0" collapsed="false">
      <c r="A48" s="17" t="n">
        <v>38</v>
      </c>
      <c r="B48" s="18" t="s">
        <v>50</v>
      </c>
      <c r="C48" s="19" t="s">
        <v>12</v>
      </c>
      <c r="D48" s="20" t="n">
        <v>10</v>
      </c>
      <c r="E48" s="20" t="s">
        <v>13</v>
      </c>
      <c r="F48" s="21" t="n">
        <v>42809</v>
      </c>
      <c r="G48" s="22" t="n">
        <v>136.68</v>
      </c>
      <c r="H48" s="23" t="n">
        <f aca="false">G48*D48</f>
        <v>1366.8</v>
      </c>
      <c r="I48" s="24" t="s">
        <v>14</v>
      </c>
    </row>
    <row r="49" customFormat="false" ht="21" hidden="false" customHeight="false" outlineLevel="0" collapsed="false">
      <c r="A49" s="17" t="n">
        <v>39</v>
      </c>
      <c r="B49" s="18" t="s">
        <v>51</v>
      </c>
      <c r="C49" s="19" t="s">
        <v>12</v>
      </c>
      <c r="D49" s="20" t="n">
        <v>4</v>
      </c>
      <c r="E49" s="20" t="s">
        <v>13</v>
      </c>
      <c r="F49" s="21" t="n">
        <v>43767</v>
      </c>
      <c r="G49" s="22" t="n">
        <v>32.53</v>
      </c>
      <c r="H49" s="23" t="n">
        <f aca="false">G49*D49</f>
        <v>130.12</v>
      </c>
      <c r="I49" s="24" t="s">
        <v>14</v>
      </c>
    </row>
    <row r="50" customFormat="false" ht="21" hidden="false" customHeight="false" outlineLevel="0" collapsed="false">
      <c r="A50" s="17" t="n">
        <v>40</v>
      </c>
      <c r="B50" s="18" t="s">
        <v>52</v>
      </c>
      <c r="C50" s="19" t="s">
        <v>12</v>
      </c>
      <c r="D50" s="20" t="n">
        <v>13</v>
      </c>
      <c r="E50" s="20" t="s">
        <v>13</v>
      </c>
      <c r="F50" s="21" t="n">
        <v>42835</v>
      </c>
      <c r="G50" s="22" t="n">
        <v>518.44</v>
      </c>
      <c r="H50" s="23" t="n">
        <f aca="false">G50*D50</f>
        <v>6739.72</v>
      </c>
      <c r="I50" s="24" t="s">
        <v>14</v>
      </c>
    </row>
    <row r="51" customFormat="false" ht="21" hidden="false" customHeight="false" outlineLevel="0" collapsed="false">
      <c r="A51" s="17" t="n">
        <v>44</v>
      </c>
      <c r="B51" s="18" t="s">
        <v>53</v>
      </c>
      <c r="C51" s="19" t="s">
        <v>12</v>
      </c>
      <c r="D51" s="20" t="n">
        <v>2</v>
      </c>
      <c r="E51" s="20" t="s">
        <v>13</v>
      </c>
      <c r="F51" s="21" t="n">
        <v>43550</v>
      </c>
      <c r="G51" s="22" t="n">
        <v>4426.79</v>
      </c>
      <c r="H51" s="23" t="n">
        <f aca="false">G51*D51</f>
        <v>8853.58</v>
      </c>
      <c r="I51" s="24" t="s">
        <v>14</v>
      </c>
    </row>
    <row r="52" customFormat="false" ht="21" hidden="false" customHeight="false" outlineLevel="0" collapsed="false">
      <c r="A52" s="17" t="n">
        <v>45</v>
      </c>
      <c r="B52" s="18" t="s">
        <v>54</v>
      </c>
      <c r="C52" s="19" t="s">
        <v>12</v>
      </c>
      <c r="D52" s="20" t="n">
        <v>1</v>
      </c>
      <c r="E52" s="20" t="s">
        <v>13</v>
      </c>
      <c r="F52" s="21" t="n">
        <v>43524</v>
      </c>
      <c r="G52" s="22" t="n">
        <v>23633.09</v>
      </c>
      <c r="H52" s="23" t="n">
        <f aca="false">G52*D52</f>
        <v>23633.09</v>
      </c>
      <c r="I52" s="24" t="s">
        <v>14</v>
      </c>
    </row>
    <row r="53" customFormat="false" ht="21" hidden="false" customHeight="false" outlineLevel="0" collapsed="false">
      <c r="A53" s="17" t="n">
        <v>46</v>
      </c>
      <c r="B53" s="18" t="s">
        <v>55</v>
      </c>
      <c r="C53" s="19" t="s">
        <v>12</v>
      </c>
      <c r="D53" s="20" t="n">
        <v>10</v>
      </c>
      <c r="E53" s="20" t="s">
        <v>13</v>
      </c>
      <c r="F53" s="21" t="n">
        <v>42500</v>
      </c>
      <c r="G53" s="22" t="n">
        <v>2541.88</v>
      </c>
      <c r="H53" s="23" t="n">
        <f aca="false">G53*D53</f>
        <v>25418.8</v>
      </c>
      <c r="I53" s="24" t="s">
        <v>14</v>
      </c>
    </row>
    <row r="54" customFormat="false" ht="21" hidden="false" customHeight="false" outlineLevel="0" collapsed="false">
      <c r="A54" s="17" t="n">
        <v>46</v>
      </c>
      <c r="B54" s="18" t="s">
        <v>55</v>
      </c>
      <c r="C54" s="19" t="s">
        <v>12</v>
      </c>
      <c r="D54" s="20" t="n">
        <v>1</v>
      </c>
      <c r="E54" s="20" t="s">
        <v>13</v>
      </c>
      <c r="F54" s="21" t="n">
        <v>45166</v>
      </c>
      <c r="G54" s="22" t="n">
        <v>2541.88</v>
      </c>
      <c r="H54" s="23" t="n">
        <f aca="false">G54*D54</f>
        <v>2541.88</v>
      </c>
      <c r="I54" s="24" t="s">
        <v>14</v>
      </c>
    </row>
    <row r="55" customFormat="false" ht="21" hidden="false" customHeight="false" outlineLevel="0" collapsed="false">
      <c r="A55" s="17" t="n">
        <v>47</v>
      </c>
      <c r="B55" s="18" t="s">
        <v>56</v>
      </c>
      <c r="C55" s="19" t="s">
        <v>12</v>
      </c>
      <c r="D55" s="20" t="n">
        <v>1</v>
      </c>
      <c r="E55" s="20" t="s">
        <v>13</v>
      </c>
      <c r="F55" s="21" t="n">
        <v>43517</v>
      </c>
      <c r="G55" s="22" t="n">
        <v>20110.96</v>
      </c>
      <c r="H55" s="23" t="n">
        <f aca="false">G55*D55</f>
        <v>20110.96</v>
      </c>
      <c r="I55" s="24" t="s">
        <v>14</v>
      </c>
    </row>
    <row r="56" customFormat="false" ht="21" hidden="false" customHeight="false" outlineLevel="0" collapsed="false">
      <c r="A56" s="17" t="n">
        <v>48</v>
      </c>
      <c r="B56" s="18" t="s">
        <v>57</v>
      </c>
      <c r="C56" s="19" t="s">
        <v>12</v>
      </c>
      <c r="D56" s="20" t="n">
        <v>4</v>
      </c>
      <c r="E56" s="20" t="s">
        <v>13</v>
      </c>
      <c r="F56" s="21" t="n">
        <v>42642</v>
      </c>
      <c r="G56" s="22" t="n">
        <v>9664.31</v>
      </c>
      <c r="H56" s="23" t="n">
        <f aca="false">G56*D56</f>
        <v>38657.24</v>
      </c>
      <c r="I56" s="24" t="s">
        <v>14</v>
      </c>
    </row>
    <row r="57" customFormat="false" ht="21" hidden="false" customHeight="false" outlineLevel="0" collapsed="false">
      <c r="A57" s="17" t="n">
        <v>49</v>
      </c>
      <c r="B57" s="18" t="s">
        <v>58</v>
      </c>
      <c r="C57" s="19" t="s">
        <v>12</v>
      </c>
      <c r="D57" s="20" t="n">
        <v>3</v>
      </c>
      <c r="E57" s="20" t="s">
        <v>13</v>
      </c>
      <c r="F57" s="21" t="n">
        <v>43039</v>
      </c>
      <c r="G57" s="22" t="n">
        <v>7055.63</v>
      </c>
      <c r="H57" s="23" t="n">
        <f aca="false">G57*D57</f>
        <v>21166.89</v>
      </c>
      <c r="I57" s="24" t="s">
        <v>14</v>
      </c>
    </row>
    <row r="58" customFormat="false" ht="21" hidden="false" customHeight="false" outlineLevel="0" collapsed="false">
      <c r="A58" s="17" t="n">
        <v>50</v>
      </c>
      <c r="B58" s="18" t="s">
        <v>59</v>
      </c>
      <c r="C58" s="19" t="s">
        <v>12</v>
      </c>
      <c r="D58" s="20" t="n">
        <v>8</v>
      </c>
      <c r="E58" s="20" t="s">
        <v>13</v>
      </c>
      <c r="F58" s="21" t="n">
        <v>42762</v>
      </c>
      <c r="G58" s="22" t="n">
        <v>19214.15</v>
      </c>
      <c r="H58" s="23" t="n">
        <f aca="false">G58*D58</f>
        <v>153713.2</v>
      </c>
      <c r="I58" s="24" t="s">
        <v>14</v>
      </c>
    </row>
    <row r="59" customFormat="false" ht="21" hidden="false" customHeight="false" outlineLevel="0" collapsed="false">
      <c r="A59" s="17" t="n">
        <v>51</v>
      </c>
      <c r="B59" s="18" t="s">
        <v>60</v>
      </c>
      <c r="C59" s="19" t="s">
        <v>12</v>
      </c>
      <c r="D59" s="20" t="n">
        <v>2</v>
      </c>
      <c r="E59" s="20" t="s">
        <v>13</v>
      </c>
      <c r="F59" s="21" t="n">
        <v>43035</v>
      </c>
      <c r="G59" s="22" t="n">
        <v>7864.12</v>
      </c>
      <c r="H59" s="23" t="n">
        <f aca="false">G59*D59</f>
        <v>15728.24</v>
      </c>
      <c r="I59" s="24" t="s">
        <v>14</v>
      </c>
    </row>
    <row r="60" customFormat="false" ht="21" hidden="false" customHeight="false" outlineLevel="0" collapsed="false">
      <c r="A60" s="17" t="n">
        <v>52</v>
      </c>
      <c r="B60" s="18" t="s">
        <v>61</v>
      </c>
      <c r="C60" s="19" t="s">
        <v>12</v>
      </c>
      <c r="D60" s="20" t="n">
        <v>1</v>
      </c>
      <c r="E60" s="20" t="s">
        <v>13</v>
      </c>
      <c r="F60" s="21" t="n">
        <v>43090</v>
      </c>
      <c r="G60" s="22" t="n">
        <v>8940.08</v>
      </c>
      <c r="H60" s="23" t="n">
        <f aca="false">G60*D60</f>
        <v>8940.08</v>
      </c>
      <c r="I60" s="24" t="s">
        <v>14</v>
      </c>
    </row>
    <row r="61" customFormat="false" ht="21" hidden="false" customHeight="false" outlineLevel="0" collapsed="false">
      <c r="A61" s="17" t="n">
        <v>53</v>
      </c>
      <c r="B61" s="25" t="s">
        <v>62</v>
      </c>
      <c r="C61" s="19" t="s">
        <v>12</v>
      </c>
      <c r="D61" s="26" t="n">
        <v>67</v>
      </c>
      <c r="E61" s="20" t="s">
        <v>13</v>
      </c>
      <c r="F61" s="21" t="n">
        <v>42370</v>
      </c>
      <c r="G61" s="28" t="n">
        <v>415.57</v>
      </c>
      <c r="H61" s="23" t="n">
        <f aca="false">G61*D61</f>
        <v>27843.19</v>
      </c>
      <c r="I61" s="24" t="s">
        <v>14</v>
      </c>
    </row>
    <row r="62" customFormat="false" ht="21" hidden="false" customHeight="false" outlineLevel="0" collapsed="false">
      <c r="A62" s="17" t="n">
        <v>53</v>
      </c>
      <c r="B62" s="25" t="s">
        <v>62</v>
      </c>
      <c r="C62" s="19" t="s">
        <v>12</v>
      </c>
      <c r="D62" s="26" t="n">
        <v>16</v>
      </c>
      <c r="E62" s="20" t="s">
        <v>13</v>
      </c>
      <c r="F62" s="21" t="n">
        <v>42370</v>
      </c>
      <c r="G62" s="28" t="n">
        <v>415.57</v>
      </c>
      <c r="H62" s="23" t="n">
        <f aca="false">G62*D62</f>
        <v>6649.12</v>
      </c>
      <c r="I62" s="24" t="s">
        <v>16</v>
      </c>
    </row>
    <row r="63" customFormat="false" ht="21" hidden="false" customHeight="false" outlineLevel="0" collapsed="false">
      <c r="A63" s="17" t="n">
        <v>55</v>
      </c>
      <c r="B63" s="25" t="s">
        <v>63</v>
      </c>
      <c r="C63" s="19" t="s">
        <v>12</v>
      </c>
      <c r="D63" s="26" t="n">
        <v>60</v>
      </c>
      <c r="E63" s="20" t="s">
        <v>13</v>
      </c>
      <c r="F63" s="27" t="n">
        <v>42391</v>
      </c>
      <c r="G63" s="28" t="n">
        <v>564.07</v>
      </c>
      <c r="H63" s="23" t="n">
        <f aca="false">G63*D63</f>
        <v>33844.2</v>
      </c>
      <c r="I63" s="24" t="s">
        <v>16</v>
      </c>
    </row>
    <row r="64" customFormat="false" ht="21" hidden="false" customHeight="false" outlineLevel="0" collapsed="false">
      <c r="A64" s="17" t="n">
        <v>56</v>
      </c>
      <c r="B64" s="25" t="s">
        <v>64</v>
      </c>
      <c r="C64" s="19" t="s">
        <v>12</v>
      </c>
      <c r="D64" s="26" t="n">
        <v>25</v>
      </c>
      <c r="E64" s="20" t="s">
        <v>13</v>
      </c>
      <c r="F64" s="21" t="n">
        <v>42370</v>
      </c>
      <c r="G64" s="28" t="n">
        <v>98.55</v>
      </c>
      <c r="H64" s="23" t="n">
        <f aca="false">G64*D64</f>
        <v>2463.75</v>
      </c>
      <c r="I64" s="24" t="s">
        <v>16</v>
      </c>
    </row>
    <row r="65" customFormat="false" ht="22.5" hidden="false" customHeight="false" outlineLevel="0" collapsed="false">
      <c r="A65" s="17" t="n">
        <v>57</v>
      </c>
      <c r="B65" s="25" t="s">
        <v>65</v>
      </c>
      <c r="C65" s="19" t="s">
        <v>12</v>
      </c>
      <c r="D65" s="26" t="n">
        <v>8</v>
      </c>
      <c r="E65" s="20" t="s">
        <v>13</v>
      </c>
      <c r="F65" s="21" t="n">
        <v>42370</v>
      </c>
      <c r="G65" s="28" t="n">
        <v>944.68</v>
      </c>
      <c r="H65" s="23" t="n">
        <f aca="false">G65*D65</f>
        <v>7557.44</v>
      </c>
      <c r="I65" s="24" t="s">
        <v>14</v>
      </c>
    </row>
    <row r="66" customFormat="false" ht="22.5" hidden="false" customHeight="false" outlineLevel="0" collapsed="false">
      <c r="A66" s="17" t="n">
        <v>58</v>
      </c>
      <c r="B66" s="25" t="s">
        <v>66</v>
      </c>
      <c r="C66" s="19" t="s">
        <v>12</v>
      </c>
      <c r="D66" s="26" t="n">
        <v>100</v>
      </c>
      <c r="E66" s="20" t="s">
        <v>13</v>
      </c>
      <c r="F66" s="27" t="n">
        <v>42454</v>
      </c>
      <c r="G66" s="28" t="n">
        <v>170.13</v>
      </c>
      <c r="H66" s="23" t="n">
        <f aca="false">G66*D66</f>
        <v>17013</v>
      </c>
      <c r="I66" s="24" t="s">
        <v>16</v>
      </c>
    </row>
    <row r="67" customFormat="false" ht="22.5" hidden="false" customHeight="false" outlineLevel="0" collapsed="false">
      <c r="A67" s="17" t="n">
        <v>59</v>
      </c>
      <c r="B67" s="25" t="s">
        <v>67</v>
      </c>
      <c r="C67" s="19" t="s">
        <v>12</v>
      </c>
      <c r="D67" s="26" t="n">
        <v>483</v>
      </c>
      <c r="E67" s="20" t="s">
        <v>13</v>
      </c>
      <c r="F67" s="27" t="n">
        <v>42584</v>
      </c>
      <c r="G67" s="28" t="n">
        <v>172.3</v>
      </c>
      <c r="H67" s="23" t="n">
        <f aca="false">G67*D67</f>
        <v>83220.9</v>
      </c>
      <c r="I67" s="24" t="s">
        <v>16</v>
      </c>
    </row>
    <row r="68" customFormat="false" ht="22.5" hidden="false" customHeight="false" outlineLevel="0" collapsed="false">
      <c r="A68" s="17" t="n">
        <v>60</v>
      </c>
      <c r="B68" s="25" t="s">
        <v>68</v>
      </c>
      <c r="C68" s="19" t="s">
        <v>12</v>
      </c>
      <c r="D68" s="26" t="n">
        <v>204</v>
      </c>
      <c r="E68" s="20" t="s">
        <v>13</v>
      </c>
      <c r="F68" s="27" t="n">
        <v>42649</v>
      </c>
      <c r="G68" s="28" t="n">
        <v>228.12</v>
      </c>
      <c r="H68" s="23" t="n">
        <f aca="false">G68*D68</f>
        <v>46536.48</v>
      </c>
      <c r="I68" s="24" t="s">
        <v>16</v>
      </c>
    </row>
    <row r="69" customFormat="false" ht="22.5" hidden="false" customHeight="false" outlineLevel="0" collapsed="false">
      <c r="A69" s="17" t="n">
        <v>61</v>
      </c>
      <c r="B69" s="25" t="s">
        <v>69</v>
      </c>
      <c r="C69" s="19" t="s">
        <v>12</v>
      </c>
      <c r="D69" s="26" t="n">
        <v>26</v>
      </c>
      <c r="E69" s="20" t="s">
        <v>13</v>
      </c>
      <c r="F69" s="27" t="n">
        <v>42723</v>
      </c>
      <c r="G69" s="28" t="n">
        <v>187.99</v>
      </c>
      <c r="H69" s="23" t="n">
        <f aca="false">G69*D69</f>
        <v>4887.74</v>
      </c>
      <c r="I69" s="24" t="s">
        <v>16</v>
      </c>
    </row>
    <row r="70" customFormat="false" ht="22.5" hidden="false" customHeight="false" outlineLevel="0" collapsed="false">
      <c r="A70" s="17" t="n">
        <v>62</v>
      </c>
      <c r="B70" s="25" t="s">
        <v>70</v>
      </c>
      <c r="C70" s="19" t="s">
        <v>12</v>
      </c>
      <c r="D70" s="26" t="n">
        <v>21</v>
      </c>
      <c r="E70" s="20" t="s">
        <v>13</v>
      </c>
      <c r="F70" s="27" t="n">
        <v>42653</v>
      </c>
      <c r="G70" s="28" t="n">
        <v>508.1</v>
      </c>
      <c r="H70" s="23" t="n">
        <f aca="false">G70*D70</f>
        <v>10670.1</v>
      </c>
      <c r="I70" s="24" t="s">
        <v>14</v>
      </c>
    </row>
    <row r="71" customFormat="false" ht="22.5" hidden="false" customHeight="false" outlineLevel="0" collapsed="false">
      <c r="A71" s="17" t="n">
        <v>63</v>
      </c>
      <c r="B71" s="18" t="s">
        <v>71</v>
      </c>
      <c r="C71" s="19" t="s">
        <v>12</v>
      </c>
      <c r="D71" s="20" t="n">
        <v>1180</v>
      </c>
      <c r="E71" s="20" t="s">
        <v>13</v>
      </c>
      <c r="F71" s="21" t="n">
        <v>42370</v>
      </c>
      <c r="G71" s="22" t="n">
        <v>59.81</v>
      </c>
      <c r="H71" s="23" t="n">
        <f aca="false">G71*D71</f>
        <v>70575.8</v>
      </c>
      <c r="I71" s="24" t="s">
        <v>14</v>
      </c>
    </row>
    <row r="72" customFormat="false" ht="22.5" hidden="false" customHeight="false" outlineLevel="0" collapsed="false">
      <c r="A72" s="17" t="n">
        <v>64</v>
      </c>
      <c r="B72" s="25" t="s">
        <v>72</v>
      </c>
      <c r="C72" s="19" t="s">
        <v>12</v>
      </c>
      <c r="D72" s="26" t="n">
        <v>50</v>
      </c>
      <c r="E72" s="20" t="s">
        <v>13</v>
      </c>
      <c r="F72" s="21" t="n">
        <v>42370</v>
      </c>
      <c r="G72" s="28" t="n">
        <v>268.75</v>
      </c>
      <c r="H72" s="23" t="n">
        <f aca="false">G72*D72</f>
        <v>13437.5</v>
      </c>
      <c r="I72" s="24" t="s">
        <v>16</v>
      </c>
    </row>
    <row r="73" customFormat="false" ht="22.5" hidden="false" customHeight="false" outlineLevel="0" collapsed="false">
      <c r="A73" s="17" t="n">
        <v>64</v>
      </c>
      <c r="B73" s="25" t="s">
        <v>72</v>
      </c>
      <c r="C73" s="19" t="s">
        <v>12</v>
      </c>
      <c r="D73" s="26" t="n">
        <v>2</v>
      </c>
      <c r="E73" s="20" t="s">
        <v>13</v>
      </c>
      <c r="F73" s="21" t="n">
        <v>42370</v>
      </c>
      <c r="G73" s="28" t="n">
        <v>268.75</v>
      </c>
      <c r="H73" s="23" t="n">
        <f aca="false">G73*D73</f>
        <v>537.5</v>
      </c>
      <c r="I73" s="24" t="s">
        <v>14</v>
      </c>
    </row>
    <row r="74" customFormat="false" ht="22.5" hidden="false" customHeight="false" outlineLevel="0" collapsed="false">
      <c r="A74" s="17" t="n">
        <v>65</v>
      </c>
      <c r="B74" s="25" t="s">
        <v>73</v>
      </c>
      <c r="C74" s="19" t="s">
        <v>12</v>
      </c>
      <c r="D74" s="26" t="n">
        <v>200</v>
      </c>
      <c r="E74" s="20" t="s">
        <v>13</v>
      </c>
      <c r="F74" s="27" t="n">
        <v>42496</v>
      </c>
      <c r="G74" s="28" t="n">
        <v>355.71</v>
      </c>
      <c r="H74" s="23" t="n">
        <f aca="false">G74*D74</f>
        <v>71142</v>
      </c>
      <c r="I74" s="24" t="s">
        <v>14</v>
      </c>
    </row>
    <row r="75" customFormat="false" ht="22.5" hidden="false" customHeight="false" outlineLevel="0" collapsed="false">
      <c r="A75" s="17" t="n">
        <v>66</v>
      </c>
      <c r="B75" s="25" t="s">
        <v>74</v>
      </c>
      <c r="C75" s="19" t="s">
        <v>12</v>
      </c>
      <c r="D75" s="26" t="n">
        <v>48</v>
      </c>
      <c r="E75" s="20" t="s">
        <v>13</v>
      </c>
      <c r="F75" s="21" t="n">
        <v>42370</v>
      </c>
      <c r="G75" s="28" t="n">
        <v>175.06</v>
      </c>
      <c r="H75" s="23" t="n">
        <f aca="false">G75*D75</f>
        <v>8402.88</v>
      </c>
      <c r="I75" s="24" t="s">
        <v>16</v>
      </c>
    </row>
    <row r="76" customFormat="false" ht="22.5" hidden="false" customHeight="false" outlineLevel="0" collapsed="false">
      <c r="A76" s="17" t="n">
        <v>67</v>
      </c>
      <c r="B76" s="25" t="s">
        <v>75</v>
      </c>
      <c r="C76" s="19" t="s">
        <v>12</v>
      </c>
      <c r="D76" s="26" t="n">
        <v>210</v>
      </c>
      <c r="E76" s="20" t="s">
        <v>13</v>
      </c>
      <c r="F76" s="27" t="n">
        <v>42671</v>
      </c>
      <c r="G76" s="28" t="n">
        <v>258.32</v>
      </c>
      <c r="H76" s="23" t="n">
        <f aca="false">G76*D76</f>
        <v>54247.2</v>
      </c>
      <c r="I76" s="24" t="s">
        <v>14</v>
      </c>
    </row>
    <row r="77" customFormat="false" ht="22.5" hidden="false" customHeight="false" outlineLevel="0" collapsed="false">
      <c r="A77" s="17" t="n">
        <v>68</v>
      </c>
      <c r="B77" s="25" t="s">
        <v>76</v>
      </c>
      <c r="C77" s="19" t="s">
        <v>12</v>
      </c>
      <c r="D77" s="26" t="n">
        <v>150</v>
      </c>
      <c r="E77" s="20" t="s">
        <v>13</v>
      </c>
      <c r="F77" s="21" t="n">
        <v>42370</v>
      </c>
      <c r="G77" s="28" t="n">
        <v>181.96</v>
      </c>
      <c r="H77" s="23" t="n">
        <f aca="false">G77*D77</f>
        <v>27294</v>
      </c>
      <c r="I77" s="24" t="s">
        <v>16</v>
      </c>
    </row>
    <row r="78" customFormat="false" ht="22.5" hidden="false" customHeight="false" outlineLevel="0" collapsed="false">
      <c r="A78" s="17" t="n">
        <v>68</v>
      </c>
      <c r="B78" s="25" t="s">
        <v>76</v>
      </c>
      <c r="C78" s="19" t="s">
        <v>12</v>
      </c>
      <c r="D78" s="26" t="n">
        <v>8</v>
      </c>
      <c r="E78" s="20" t="s">
        <v>13</v>
      </c>
      <c r="F78" s="27" t="n">
        <v>42416</v>
      </c>
      <c r="G78" s="28" t="n">
        <v>181.96</v>
      </c>
      <c r="H78" s="23" t="n">
        <f aca="false">G78*D78</f>
        <v>1455.68</v>
      </c>
      <c r="I78" s="24" t="s">
        <v>16</v>
      </c>
    </row>
    <row r="79" customFormat="false" ht="22.5" hidden="false" customHeight="false" outlineLevel="0" collapsed="false">
      <c r="A79" s="17" t="n">
        <v>69</v>
      </c>
      <c r="B79" s="18" t="s">
        <v>77</v>
      </c>
      <c r="C79" s="19" t="s">
        <v>12</v>
      </c>
      <c r="D79" s="20" t="n">
        <v>1398</v>
      </c>
      <c r="E79" s="20" t="s">
        <v>13</v>
      </c>
      <c r="F79" s="21" t="n">
        <v>44113</v>
      </c>
      <c r="G79" s="22" t="n">
        <v>481.7</v>
      </c>
      <c r="H79" s="23" t="n">
        <f aca="false">G79*D79</f>
        <v>673416.6</v>
      </c>
      <c r="I79" s="24" t="s">
        <v>14</v>
      </c>
    </row>
    <row r="80" customFormat="false" ht="22.5" hidden="false" customHeight="false" outlineLevel="0" collapsed="false">
      <c r="A80" s="17" t="n">
        <v>70</v>
      </c>
      <c r="B80" s="25" t="s">
        <v>78</v>
      </c>
      <c r="C80" s="19" t="s">
        <v>12</v>
      </c>
      <c r="D80" s="26" t="n">
        <v>3</v>
      </c>
      <c r="E80" s="20" t="s">
        <v>13</v>
      </c>
      <c r="F80" s="21" t="n">
        <v>42370</v>
      </c>
      <c r="G80" s="28" t="n">
        <v>5212.64</v>
      </c>
      <c r="H80" s="23" t="n">
        <f aca="false">G80*D80</f>
        <v>15637.92</v>
      </c>
      <c r="I80" s="24" t="s">
        <v>16</v>
      </c>
    </row>
    <row r="81" customFormat="false" ht="22.5" hidden="false" customHeight="false" outlineLevel="0" collapsed="false">
      <c r="A81" s="17" t="n">
        <v>71</v>
      </c>
      <c r="B81" s="25" t="s">
        <v>79</v>
      </c>
      <c r="C81" s="19" t="s">
        <v>12</v>
      </c>
      <c r="D81" s="26" t="n">
        <v>50</v>
      </c>
      <c r="E81" s="20" t="s">
        <v>13</v>
      </c>
      <c r="F81" s="21" t="n">
        <v>42370</v>
      </c>
      <c r="G81" s="28" t="n">
        <v>178.27</v>
      </c>
      <c r="H81" s="23" t="n">
        <f aca="false">G81*D81</f>
        <v>8913.5</v>
      </c>
      <c r="I81" s="24" t="s">
        <v>16</v>
      </c>
    </row>
    <row r="82" customFormat="false" ht="22.5" hidden="false" customHeight="false" outlineLevel="0" collapsed="false">
      <c r="A82" s="17" t="n">
        <v>72</v>
      </c>
      <c r="B82" s="25" t="s">
        <v>80</v>
      </c>
      <c r="C82" s="19" t="s">
        <v>12</v>
      </c>
      <c r="D82" s="26" t="n">
        <v>34</v>
      </c>
      <c r="E82" s="20" t="s">
        <v>13</v>
      </c>
      <c r="F82" s="21" t="n">
        <v>42370</v>
      </c>
      <c r="G82" s="28" t="n">
        <v>371.95</v>
      </c>
      <c r="H82" s="23" t="n">
        <f aca="false">G82*D82</f>
        <v>12646.3</v>
      </c>
      <c r="I82" s="24" t="s">
        <v>16</v>
      </c>
    </row>
    <row r="83" customFormat="false" ht="22.5" hidden="false" customHeight="false" outlineLevel="0" collapsed="false">
      <c r="A83" s="17" t="n">
        <v>73</v>
      </c>
      <c r="B83" s="25" t="s">
        <v>81</v>
      </c>
      <c r="C83" s="19" t="s">
        <v>12</v>
      </c>
      <c r="D83" s="26" t="n">
        <v>95</v>
      </c>
      <c r="E83" s="20" t="s">
        <v>13</v>
      </c>
      <c r="F83" s="27" t="n">
        <v>42424</v>
      </c>
      <c r="G83" s="28" t="n">
        <v>217.1</v>
      </c>
      <c r="H83" s="23" t="n">
        <f aca="false">G83*D83</f>
        <v>20624.5</v>
      </c>
      <c r="I83" s="24" t="s">
        <v>14</v>
      </c>
    </row>
    <row r="84" customFormat="false" ht="22.5" hidden="false" customHeight="false" outlineLevel="0" collapsed="false">
      <c r="A84" s="17" t="n">
        <v>74</v>
      </c>
      <c r="B84" s="25" t="s">
        <v>82</v>
      </c>
      <c r="C84" s="19" t="s">
        <v>12</v>
      </c>
      <c r="D84" s="26" t="n">
        <v>20</v>
      </c>
      <c r="E84" s="20" t="s">
        <v>13</v>
      </c>
      <c r="F84" s="21" t="n">
        <v>42370</v>
      </c>
      <c r="G84" s="28" t="n">
        <v>150.35</v>
      </c>
      <c r="H84" s="23" t="n">
        <f aca="false">G84*D84</f>
        <v>3007</v>
      </c>
      <c r="I84" s="24" t="s">
        <v>16</v>
      </c>
    </row>
    <row r="85" customFormat="false" ht="22.5" hidden="false" customHeight="false" outlineLevel="0" collapsed="false">
      <c r="A85" s="17" t="n">
        <v>75</v>
      </c>
      <c r="B85" s="25" t="s">
        <v>83</v>
      </c>
      <c r="C85" s="19" t="s">
        <v>12</v>
      </c>
      <c r="D85" s="26" t="n">
        <v>21</v>
      </c>
      <c r="E85" s="20" t="s">
        <v>13</v>
      </c>
      <c r="F85" s="27" t="n">
        <v>42473</v>
      </c>
      <c r="G85" s="28" t="n">
        <v>395.02</v>
      </c>
      <c r="H85" s="23" t="n">
        <f aca="false">G85*D85</f>
        <v>8295.42</v>
      </c>
      <c r="I85" s="24" t="s">
        <v>14</v>
      </c>
    </row>
    <row r="86" customFormat="false" ht="10.5" hidden="false" customHeight="false" outlineLevel="0" collapsed="false">
      <c r="G86" s="29"/>
      <c r="H86" s="30"/>
    </row>
    <row r="88" customFormat="false" ht="10.5" hidden="false" customHeight="false" outlineLevel="0" collapsed="false">
      <c r="A88" s="31" t="s">
        <v>84</v>
      </c>
      <c r="B88" s="31"/>
      <c r="C88" s="32"/>
      <c r="D88" s="33" t="s">
        <v>85</v>
      </c>
      <c r="E88" s="33"/>
      <c r="F88" s="33"/>
      <c r="G88" s="34"/>
    </row>
    <row r="89" customFormat="false" ht="10.5" hidden="false" customHeight="true" outlineLevel="0" collapsed="false">
      <c r="A89" s="35" t="s">
        <v>86</v>
      </c>
      <c r="B89" s="35"/>
      <c r="C89" s="32"/>
      <c r="D89" s="36"/>
      <c r="E89" s="36"/>
      <c r="F89" s="36"/>
      <c r="G89" s="34"/>
    </row>
    <row r="90" customFormat="false" ht="10.5" hidden="false" customHeight="false" outlineLevel="0" collapsed="false">
      <c r="A90" s="35"/>
      <c r="B90" s="35"/>
      <c r="C90" s="32"/>
      <c r="D90" s="33" t="s">
        <v>87</v>
      </c>
      <c r="E90" s="33"/>
      <c r="F90" s="33"/>
      <c r="G90" s="34"/>
    </row>
    <row r="91" customFormat="false" ht="10.5" hidden="false" customHeight="false" outlineLevel="0" collapsed="false">
      <c r="A91" s="32"/>
      <c r="B91" s="32"/>
      <c r="C91" s="32"/>
      <c r="D91" s="36"/>
      <c r="E91" s="36"/>
      <c r="F91" s="36"/>
      <c r="G91" s="34"/>
    </row>
    <row r="92" customFormat="false" ht="10.5" hidden="false" customHeight="false" outlineLevel="0" collapsed="false">
      <c r="A92" s="31" t="s">
        <v>88</v>
      </c>
      <c r="B92" s="31"/>
      <c r="C92" s="32"/>
      <c r="D92" s="33" t="s">
        <v>89</v>
      </c>
      <c r="E92" s="33"/>
      <c r="F92" s="33"/>
      <c r="G92" s="34"/>
    </row>
    <row r="93" customFormat="false" ht="10.5" hidden="false" customHeight="false" outlineLevel="0" collapsed="false">
      <c r="A93" s="32"/>
      <c r="B93" s="32"/>
      <c r="C93" s="32"/>
      <c r="D93" s="36"/>
      <c r="E93" s="36"/>
      <c r="F93" s="36"/>
      <c r="G93" s="34"/>
    </row>
    <row r="94" customFormat="false" ht="10.5" hidden="false" customHeight="false" outlineLevel="0" collapsed="false">
      <c r="A94" s="32" t="s">
        <v>90</v>
      </c>
      <c r="B94" s="32"/>
      <c r="C94" s="32"/>
      <c r="D94" s="32" t="s">
        <v>91</v>
      </c>
      <c r="E94" s="32"/>
      <c r="F94" s="32"/>
      <c r="G94" s="34"/>
    </row>
    <row r="95" customFormat="false" ht="10.5" hidden="false" customHeight="false" outlineLevel="0" collapsed="false">
      <c r="A95" s="32"/>
      <c r="B95" s="32"/>
      <c r="C95" s="32"/>
      <c r="D95" s="32"/>
      <c r="E95" s="32"/>
      <c r="F95" s="32"/>
      <c r="G95" s="34"/>
    </row>
  </sheetData>
  <autoFilter ref="A5:I85"/>
  <mergeCells count="9">
    <mergeCell ref="F1:I2"/>
    <mergeCell ref="A2:D2"/>
    <mergeCell ref="A4:B4"/>
    <mergeCell ref="A88:B88"/>
    <mergeCell ref="D88:F88"/>
    <mergeCell ref="A89:B90"/>
    <mergeCell ref="D90:F90"/>
    <mergeCell ref="A92:B92"/>
    <mergeCell ref="D92:F9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LibreOffice/7.6.7.2$Windows_X86_64 LibreOffice_project/dd47e4b30cb7dab30588d6c79c651f218165e3c5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2024-04-18T04:38:59Z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